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30" windowWidth="19395" windowHeight="8055"/>
  </bookViews>
  <sheets>
    <sheet name="WA exports to the World" sheetId="1" r:id="rId1"/>
  </sheets>
  <calcPr calcId="145621"/>
</workbook>
</file>

<file path=xl/calcChain.xml><?xml version="1.0" encoding="utf-8"?>
<calcChain xmlns="http://schemas.openxmlformats.org/spreadsheetml/2006/main">
  <c r="D25" i="1"/>
  <c r="E17" l="1"/>
  <c r="E5"/>
  <c r="E21"/>
  <c r="E24"/>
  <c r="E23"/>
  <c r="E22"/>
  <c r="E20"/>
  <c r="E19"/>
  <c r="E18"/>
  <c r="E16"/>
  <c r="E15"/>
  <c r="E14"/>
  <c r="E12"/>
  <c r="E13"/>
  <c r="E11"/>
  <c r="E10"/>
  <c r="E9"/>
  <c r="E8"/>
  <c r="E7"/>
  <c r="E6"/>
  <c r="E25" l="1"/>
</calcChain>
</file>

<file path=xl/sharedStrings.xml><?xml version="1.0" encoding="utf-8"?>
<sst xmlns="http://schemas.openxmlformats.org/spreadsheetml/2006/main" count="29" uniqueCount="29">
  <si>
    <t>２０１３年のモンタナ州の輸入額（対世界・HS４桁）</t>
  </si>
  <si>
    <t>順位</t>
  </si>
  <si>
    <t>輸入額（百万ドル）</t>
  </si>
  <si>
    <t>品　目</t>
  </si>
  <si>
    <t>シェア</t>
  </si>
  <si>
    <t>出典:  WISERTrade</t>
  </si>
  <si>
    <t>HSコード</t>
  </si>
  <si>
    <t>総額</t>
  </si>
  <si>
    <t>その他</t>
  </si>
  <si>
    <t>石油及び歴青油（原油に限る。）</t>
  </si>
  <si>
    <t>貴金属又は貴金属を張つた金属のくず及び主として貴金属の回収に使用する種類のその他のくずで貴金属又はその化合物を含有するもの</t>
  </si>
  <si>
    <t>窒素肥料（鉱物性肥料及び化学肥料に限る。）</t>
  </si>
  <si>
    <t>石油ガスその他のガス状炭化水素</t>
  </si>
  <si>
    <t>木材（縦にひき若しくは割り、平削りし又は丸はぎしたもので、厚さが6ミリメートルを超えるものに限るものとし、かんながけし、やすりがけし又は縦継ぎしたものであるかないかを問わない。）</t>
  </si>
  <si>
    <t>その他の植物性の油かす（粉砕してあるかないか又はペレット状であるかないかを問わないものとし、第23.04項又は第23.05項のものを除く。）</t>
  </si>
  <si>
    <t>葉巻たばこ、シェルート、シガリロ及び紙巻たばこ（たばこ又はたばこ代用物から成るものに限る。）</t>
  </si>
  <si>
    <t>陶磁製の理化学用その他の技術的用途に供する物品、農業に使用する種類のおけ、かめその他これらに類する容器及び輸送又は包装に使用する種類のつぼ、ジャーその他これらに類する製品</t>
  </si>
  <si>
    <t>小麦及びメスリン</t>
  </si>
  <si>
    <t>パーティクルボード、オリエンテッドストランドボード（OSB）その他これに類するボード（例えば、ウェファーボード）（木材その他の木質の材料のものに限るものとし、樹脂その他の有機結合剤により凝結させてあるかないかを問わない。）</t>
  </si>
  <si>
    <t>鉄鋼製の管及び中空の形材（継目なしのものに限るものとし、鋳鉄製のものを除く。）</t>
  </si>
  <si>
    <t>木材（粗のものに限るものとし、皮又は辺材をはいであるかないか又は粗く角にしてあるかないかを問わない。）</t>
  </si>
  <si>
    <t>収穫機及び脱穀機（わら用又は牧草用のベーラーを含む。）、草刈機並びに卵、果実その他の農産物の清浄用、分類用又は格付け用の機械（第84.37項の機械を除く。）</t>
  </si>
  <si>
    <t>カルボン酸（他の酸素官能基を有するものに限る。）並びにその酸無水物、酸ハロゲン化物、酸過酸化物及び過酸並びにこれらのハロゲン化誘導体、スルホン化誘導体、ニトロ化誘導体及びニトロソ化誘導体</t>
  </si>
  <si>
    <t>乗用自動車その他の自動車（ステーションワゴン及びレーシングカーを含み、主として人員の輸送用に設計したものに限るものとし、第87.02項のものを除く。）</t>
  </si>
  <si>
    <t>トラクター（第87.09項のトラクターを除く。）</t>
  </si>
  <si>
    <t>農業用、園芸用又は林業用の機械（整地用又は耕作用のものに限る。）及び芝生用又は運動場用のローラー</t>
  </si>
  <si>
    <t>半導体ボール、半導体ウエハー、半導体デバイス、集積回路又はフラットパネルディスプレイの製造に専ら又は主として使用する機器、第84類の注9(C)の機器並びに部分品及び附属品</t>
  </si>
  <si>
    <t>無水アンモニア及びアンモニア水</t>
  </si>
  <si>
    <t>非環式アルコール並びにそのハロゲン化誘導体、スルホン化誘導体、ニトロ化誘導体及びニトロソ化誘導体</t>
  </si>
</sst>
</file>

<file path=xl/styles.xml><?xml version="1.0" encoding="utf-8"?>
<styleSheet xmlns="http://schemas.openxmlformats.org/spreadsheetml/2006/main">
  <numFmts count="2">
    <numFmt numFmtId="176" formatCode="0.0"/>
    <numFmt numFmtId="177" formatCode="0.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8"/>
      <color theme="1"/>
      <name val="Arial"/>
      <family val="2"/>
    </font>
    <font>
      <b/>
      <sz val="8"/>
      <color theme="1"/>
      <name val="Arial"/>
      <family val="2"/>
    </font>
    <font>
      <u/>
      <sz val="11"/>
      <color theme="10"/>
      <name val="ＭＳ Ｐゴシック"/>
      <family val="3"/>
      <charset val="128"/>
    </font>
    <font>
      <sz val="6"/>
      <name val="ＭＳ Ｐゴシック"/>
      <family val="2"/>
      <charset val="128"/>
      <scheme val="minor"/>
    </font>
    <font>
      <sz val="11"/>
      <color theme="1"/>
      <name val="ＭＳ Ｐゴシック"/>
      <family val="3"/>
      <charset val="128"/>
      <scheme val="minor"/>
    </font>
    <font>
      <sz val="11"/>
      <name val="ＭＳ Ｐゴシック"/>
      <family val="2"/>
      <charset val="128"/>
      <scheme val="minor"/>
    </font>
    <font>
      <sz val="8"/>
      <name val="Arial"/>
      <family val="2"/>
    </font>
    <font>
      <sz val="11"/>
      <name val="ＭＳ Ｐゴシック"/>
      <family val="3"/>
      <charset val="128"/>
    </font>
    <font>
      <sz val="12"/>
      <name val="ＭＳ Ｐゴシック"/>
      <family val="2"/>
      <scheme val="minor"/>
    </font>
    <font>
      <sz val="10"/>
      <color theme="1"/>
      <name val="ＭＳ Ｐゴシック"/>
      <family val="2"/>
      <scheme val="minor"/>
    </font>
    <font>
      <b/>
      <sz val="8"/>
      <color theme="1"/>
      <name val="ＭＳ Ｐ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0" fillId="0" borderId="0" applyNumberFormat="0" applyFill="0" applyBorder="0" applyAlignment="0" applyProtection="0">
      <alignment vertical="top"/>
      <protection locked="0"/>
    </xf>
  </cellStyleXfs>
  <cellXfs count="21">
    <xf numFmtId="0" fontId="0" fillId="0" borderId="0" xfId="0">
      <alignment vertical="center"/>
    </xf>
    <xf numFmtId="0" fontId="0" fillId="0" borderId="10" xfId="0" applyBorder="1" applyAlignment="1">
      <alignment vertical="center" wrapText="1"/>
    </xf>
    <xf numFmtId="0" fontId="19" fillId="0" borderId="10" xfId="0" applyFont="1" applyBorder="1">
      <alignment vertical="center"/>
    </xf>
    <xf numFmtId="0" fontId="18" fillId="0" borderId="10" xfId="0" applyFont="1" applyBorder="1" applyAlignment="1">
      <alignment vertical="center" wrapText="1"/>
    </xf>
    <xf numFmtId="0" fontId="18" fillId="0" borderId="10" xfId="0" applyFont="1" applyBorder="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vertical="center"/>
    </xf>
    <xf numFmtId="0" fontId="25" fillId="0" borderId="0" xfId="42" applyFont="1" applyAlignment="1" applyProtection="1">
      <alignment vertical="center"/>
    </xf>
    <xf numFmtId="0" fontId="26" fillId="0" borderId="0" xfId="0" applyFont="1" applyAlignment="1"/>
    <xf numFmtId="0" fontId="0" fillId="0" borderId="0" xfId="0" applyAlignment="1"/>
    <xf numFmtId="0" fontId="27" fillId="0" borderId="0" xfId="0" applyFont="1" applyAlignment="1"/>
    <xf numFmtId="3" fontId="0" fillId="0" borderId="0" xfId="0" applyNumberFormat="1" applyAlignment="1"/>
    <xf numFmtId="176" fontId="0" fillId="0" borderId="0" xfId="0" applyNumberFormat="1" applyAlignment="1">
      <alignment horizontal="right"/>
    </xf>
    <xf numFmtId="177" fontId="0" fillId="0" borderId="10" xfId="0" applyNumberFormat="1" applyBorder="1" applyAlignment="1">
      <alignment horizontal="right"/>
    </xf>
    <xf numFmtId="177" fontId="0" fillId="0" borderId="10" xfId="0" applyNumberFormat="1" applyBorder="1" applyAlignment="1">
      <alignment horizontal="right" vertical="center"/>
    </xf>
    <xf numFmtId="2" fontId="0" fillId="0" borderId="10" xfId="0" applyNumberFormat="1" applyBorder="1" applyAlignment="1">
      <alignment horizontal="right" vertical="center"/>
    </xf>
    <xf numFmtId="2" fontId="0" fillId="33" borderId="10" xfId="0" applyNumberFormat="1" applyFill="1" applyBorder="1" applyAlignment="1">
      <alignment horizontal="right" vertical="center"/>
    </xf>
    <xf numFmtId="2" fontId="22" fillId="0" borderId="10" xfId="0" applyNumberFormat="1" applyFont="1" applyBorder="1" applyAlignment="1">
      <alignment vertical="center" wrapText="1"/>
    </xf>
    <xf numFmtId="0" fontId="28" fillId="0" borderId="10" xfId="0" applyFont="1" applyBorder="1" applyAlignment="1">
      <alignment horizontal="center" vertical="center" wrapText="1"/>
    </xf>
    <xf numFmtId="0" fontId="28" fillId="0" borderId="10" xfId="0" applyFont="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28"/>
  <sheetViews>
    <sheetView showGridLines="0" tabSelected="1" zoomScaleNormal="100" workbookViewId="0">
      <selection activeCell="C16" sqref="C16"/>
    </sheetView>
  </sheetViews>
  <sheetFormatPr defaultRowHeight="13.5"/>
  <cols>
    <col min="1" max="1" width="6.125" customWidth="1"/>
    <col min="2" max="2" width="11" customWidth="1"/>
    <col min="3" max="3" width="36" bestFit="1" customWidth="1"/>
    <col min="4" max="4" width="16.625" bestFit="1" customWidth="1"/>
    <col min="5" max="5" width="14.125" bestFit="1" customWidth="1"/>
  </cols>
  <sheetData>
    <row r="1" spans="1:5" ht="14.25">
      <c r="A1" s="9" t="s">
        <v>0</v>
      </c>
      <c r="B1" s="10"/>
      <c r="C1" s="10"/>
      <c r="D1" s="5"/>
    </row>
    <row r="2" spans="1:5">
      <c r="A2" s="7"/>
      <c r="B2" s="7"/>
      <c r="C2" s="7"/>
      <c r="D2" s="6"/>
    </row>
    <row r="3" spans="1:5">
      <c r="A3" s="19" t="s">
        <v>1</v>
      </c>
      <c r="B3" s="20" t="s">
        <v>6</v>
      </c>
      <c r="C3" s="19" t="s">
        <v>3</v>
      </c>
      <c r="D3" s="20" t="s">
        <v>2</v>
      </c>
      <c r="E3" s="19" t="s">
        <v>4</v>
      </c>
    </row>
    <row r="4" spans="1:5">
      <c r="A4" s="1"/>
      <c r="B4" s="1"/>
      <c r="C4" s="2" t="s">
        <v>7</v>
      </c>
      <c r="D4" s="16">
        <v>5745.6283620000004</v>
      </c>
      <c r="E4" s="14">
        <v>1</v>
      </c>
    </row>
    <row r="5" spans="1:5">
      <c r="A5" s="3">
        <v>1</v>
      </c>
      <c r="B5" s="4">
        <v>2709</v>
      </c>
      <c r="C5" s="3" t="s">
        <v>9</v>
      </c>
      <c r="D5" s="16">
        <v>4319.5827710000003</v>
      </c>
      <c r="E5" s="14">
        <f>D5/D4</f>
        <v>0.75180337098872041</v>
      </c>
    </row>
    <row r="6" spans="1:5" ht="33.75">
      <c r="A6" s="3">
        <v>2</v>
      </c>
      <c r="B6" s="4">
        <v>7112</v>
      </c>
      <c r="C6" s="3" t="s">
        <v>10</v>
      </c>
      <c r="D6" s="16">
        <v>206.88897900000001</v>
      </c>
      <c r="E6" s="15">
        <f>D6/D4</f>
        <v>3.6008068389578866E-2</v>
      </c>
    </row>
    <row r="7" spans="1:5">
      <c r="A7" s="3">
        <v>3</v>
      </c>
      <c r="B7" s="4">
        <v>3102</v>
      </c>
      <c r="C7" s="3" t="s">
        <v>11</v>
      </c>
      <c r="D7" s="16">
        <v>155.74871300000001</v>
      </c>
      <c r="E7" s="15">
        <f>D7/D4</f>
        <v>2.7107341997627099E-2</v>
      </c>
    </row>
    <row r="8" spans="1:5">
      <c r="A8" s="3">
        <v>4</v>
      </c>
      <c r="B8" s="4">
        <v>2711</v>
      </c>
      <c r="C8" s="3" t="s">
        <v>12</v>
      </c>
      <c r="D8" s="16">
        <v>96.824983000000003</v>
      </c>
      <c r="E8" s="15">
        <f>D8/D4</f>
        <v>1.6851939753077957E-2</v>
      </c>
    </row>
    <row r="9" spans="1:5" ht="45">
      <c r="A9" s="3">
        <v>5</v>
      </c>
      <c r="B9" s="4">
        <v>4407</v>
      </c>
      <c r="C9" s="3" t="s">
        <v>13</v>
      </c>
      <c r="D9" s="17">
        <v>74.645683000000005</v>
      </c>
      <c r="E9" s="15">
        <f>D9/D4</f>
        <v>1.2991735332846437E-2</v>
      </c>
    </row>
    <row r="10" spans="1:5" ht="33.75">
      <c r="A10" s="3">
        <v>6</v>
      </c>
      <c r="B10" s="4">
        <v>2306</v>
      </c>
      <c r="C10" s="3" t="s">
        <v>14</v>
      </c>
      <c r="D10" s="16">
        <v>66.228337999999994</v>
      </c>
      <c r="E10" s="15">
        <f>D10/D4</f>
        <v>1.1526735428628823E-2</v>
      </c>
    </row>
    <row r="11" spans="1:5" ht="22.5">
      <c r="A11" s="3">
        <v>7</v>
      </c>
      <c r="B11" s="4">
        <v>2402</v>
      </c>
      <c r="C11" s="3" t="s">
        <v>15</v>
      </c>
      <c r="D11" s="16">
        <v>44.766064999999998</v>
      </c>
      <c r="E11" s="15">
        <f>D11/D4</f>
        <v>7.7913262361468403E-3</v>
      </c>
    </row>
    <row r="12" spans="1:5" ht="45">
      <c r="A12" s="3">
        <v>8</v>
      </c>
      <c r="B12" s="4">
        <v>6909</v>
      </c>
      <c r="C12" s="3" t="s">
        <v>16</v>
      </c>
      <c r="D12" s="16">
        <v>41.567855999999999</v>
      </c>
      <c r="E12" s="15">
        <f>D12/D4</f>
        <v>7.234692775279084E-3</v>
      </c>
    </row>
    <row r="13" spans="1:5">
      <c r="A13" s="3">
        <v>9</v>
      </c>
      <c r="B13" s="4">
        <v>1001</v>
      </c>
      <c r="C13" s="3" t="s">
        <v>17</v>
      </c>
      <c r="D13" s="16">
        <v>26.545522999999999</v>
      </c>
      <c r="E13" s="15">
        <f>D13/D4</f>
        <v>4.6201253070185947E-3</v>
      </c>
    </row>
    <row r="14" spans="1:5" ht="56.25">
      <c r="A14" s="3">
        <v>10</v>
      </c>
      <c r="B14" s="4">
        <v>4410</v>
      </c>
      <c r="C14" s="3" t="s">
        <v>18</v>
      </c>
      <c r="D14" s="16">
        <v>25.620242000000001</v>
      </c>
      <c r="E14" s="15">
        <f>D14/D4</f>
        <v>4.4590844352978354E-3</v>
      </c>
    </row>
    <row r="15" spans="1:5" ht="22.5">
      <c r="A15" s="3">
        <v>11</v>
      </c>
      <c r="B15" s="4">
        <v>7304</v>
      </c>
      <c r="C15" s="3" t="s">
        <v>19</v>
      </c>
      <c r="D15" s="16">
        <v>23.791459</v>
      </c>
      <c r="E15" s="14">
        <f>D15/D4</f>
        <v>4.1407932259159225E-3</v>
      </c>
    </row>
    <row r="16" spans="1:5" ht="33.75">
      <c r="A16" s="3">
        <v>12</v>
      </c>
      <c r="B16" s="4">
        <v>4403</v>
      </c>
      <c r="C16" s="3" t="s">
        <v>20</v>
      </c>
      <c r="D16" s="16">
        <v>23.027225999999999</v>
      </c>
      <c r="E16" s="14">
        <f>D16/D4</f>
        <v>4.0077820125463933E-3</v>
      </c>
    </row>
    <row r="17" spans="1:5" ht="45">
      <c r="A17" s="3">
        <v>13</v>
      </c>
      <c r="B17" s="4">
        <v>8433</v>
      </c>
      <c r="C17" s="3" t="s">
        <v>21</v>
      </c>
      <c r="D17" s="16">
        <v>22.068196</v>
      </c>
      <c r="E17" s="14">
        <f>D17/D4</f>
        <v>3.8408672837166001E-3</v>
      </c>
    </row>
    <row r="18" spans="1:5" ht="56.25">
      <c r="A18" s="3">
        <v>14</v>
      </c>
      <c r="B18" s="4">
        <v>2918</v>
      </c>
      <c r="C18" s="3" t="s">
        <v>22</v>
      </c>
      <c r="D18" s="16">
        <v>17.973300999999999</v>
      </c>
      <c r="E18" s="14">
        <f>D18/D4</f>
        <v>3.1281697784128278E-3</v>
      </c>
    </row>
    <row r="19" spans="1:5" ht="45">
      <c r="A19" s="3">
        <v>15</v>
      </c>
      <c r="B19" s="4">
        <v>8703</v>
      </c>
      <c r="C19" s="3" t="s">
        <v>23</v>
      </c>
      <c r="D19" s="16">
        <v>17.872945000000001</v>
      </c>
      <c r="E19" s="14">
        <f>D19/D4</f>
        <v>3.1107032815082029E-3</v>
      </c>
    </row>
    <row r="20" spans="1:5">
      <c r="A20" s="3">
        <v>16</v>
      </c>
      <c r="B20" s="4">
        <v>8701</v>
      </c>
      <c r="C20" s="3" t="s">
        <v>24</v>
      </c>
      <c r="D20" s="16">
        <v>17.540506000000001</v>
      </c>
      <c r="E20" s="14">
        <f>D20/D4</f>
        <v>3.0528438135692983E-3</v>
      </c>
    </row>
    <row r="21" spans="1:5" ht="33.75">
      <c r="A21" s="3">
        <v>17</v>
      </c>
      <c r="B21" s="4">
        <v>8432</v>
      </c>
      <c r="C21" s="3" t="s">
        <v>25</v>
      </c>
      <c r="D21" s="16">
        <v>17.274184000000002</v>
      </c>
      <c r="E21" s="14">
        <f>D21/D4</f>
        <v>3.0064917031958917E-3</v>
      </c>
    </row>
    <row r="22" spans="1:5" ht="45">
      <c r="A22" s="3">
        <v>18</v>
      </c>
      <c r="B22" s="4">
        <v>8486</v>
      </c>
      <c r="C22" s="3" t="s">
        <v>26</v>
      </c>
      <c r="D22" s="16">
        <v>16.695181000000002</v>
      </c>
      <c r="E22" s="14">
        <f>D22/D4</f>
        <v>2.9057189132553926E-3</v>
      </c>
    </row>
    <row r="23" spans="1:5">
      <c r="A23" s="3">
        <v>19</v>
      </c>
      <c r="B23" s="4">
        <v>2814</v>
      </c>
      <c r="C23" s="3" t="s">
        <v>27</v>
      </c>
      <c r="D23" s="16">
        <v>14.581637000000001</v>
      </c>
      <c r="E23" s="14">
        <f>D23/D4</f>
        <v>2.5378663709680429E-3</v>
      </c>
    </row>
    <row r="24" spans="1:5" ht="33.75">
      <c r="A24" s="3">
        <v>20</v>
      </c>
      <c r="B24" s="4">
        <v>2905</v>
      </c>
      <c r="C24" s="3" t="s">
        <v>28</v>
      </c>
      <c r="D24" s="16">
        <v>13.769904</v>
      </c>
      <c r="E24" s="14">
        <f>D24/D4</f>
        <v>2.3965880026404671E-3</v>
      </c>
    </row>
    <row r="25" spans="1:5">
      <c r="A25" s="3"/>
      <c r="B25" s="4"/>
      <c r="C25" s="4" t="s">
        <v>8</v>
      </c>
      <c r="D25" s="18">
        <f>D4-(D5+D6+D7+D8+D9+D10+D11+D12+D13+D14+D15+D16+D17+D18+D19+D20+D21+D22+D23+D24)</f>
        <v>502.61466999999993</v>
      </c>
      <c r="E25" s="14">
        <f>D25/D4</f>
        <v>8.7477754970048976E-2</v>
      </c>
    </row>
    <row r="26" spans="1:5">
      <c r="A26" s="11"/>
      <c r="B26" s="10"/>
      <c r="C26" s="10"/>
      <c r="D26" s="12"/>
      <c r="E26" s="13" t="s">
        <v>5</v>
      </c>
    </row>
    <row r="27" spans="1:5">
      <c r="A27" s="8"/>
      <c r="B27" s="8"/>
      <c r="C27" s="8"/>
      <c r="D27" s="8"/>
      <c r="E27" s="5"/>
    </row>
    <row r="28" spans="1:5">
      <c r="A28" s="7"/>
      <c r="B28" s="7"/>
      <c r="C28" s="7"/>
      <c r="D28" s="7"/>
      <c r="E28" s="5"/>
    </row>
  </sheetData>
  <phoneticPr fontId="21"/>
  <pageMargins left="0.78700000000000003" right="0.78700000000000003" top="0.98399999999999999" bottom="0.98399999999999999" header="0.51200000000000001" footer="0.51200000000000001"/>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WA exports to the World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UENISHI YOSHIKI</dc:creator>
  <cp:lastModifiedBy>情報通信課</cp:lastModifiedBy>
  <cp:lastPrinted>2014-10-17T18:27:44Z</cp:lastPrinted>
  <dcterms:created xsi:type="dcterms:W3CDTF">2013-03-22T23:02:25Z</dcterms:created>
  <dcterms:modified xsi:type="dcterms:W3CDTF">2014-10-17T18:27:46Z</dcterms:modified>
</cp:coreProperties>
</file>